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8855" windowHeight="11760"/>
  </bookViews>
  <sheets>
    <sheet name="Peso Equipaje" sheetId="1" r:id="rId1"/>
    <sheet name="Raider Outdoor" sheetId="2" r:id="rId2"/>
    <sheet name="Raider Indoor" sheetId="3" r:id="rId3"/>
  </sheets>
  <calcPr calcId="124519"/>
</workbook>
</file>

<file path=xl/calcChain.xml><?xml version="1.0" encoding="utf-8"?>
<calcChain xmlns="http://schemas.openxmlformats.org/spreadsheetml/2006/main">
  <c r="G14" i="1"/>
  <c r="G20"/>
  <c r="G10"/>
  <c r="G11"/>
</calcChain>
</file>

<file path=xl/sharedStrings.xml><?xml version="1.0" encoding="utf-8"?>
<sst xmlns="http://schemas.openxmlformats.org/spreadsheetml/2006/main" count="173" uniqueCount="113">
  <si>
    <t>LISTA DE CARGA</t>
  </si>
  <si>
    <t>COMPAÑÍA FANDANGO</t>
  </si>
  <si>
    <t>PORTATRAJES</t>
  </si>
  <si>
    <t>CANTIDAD</t>
  </si>
  <si>
    <t>OBJETO</t>
  </si>
  <si>
    <t>PESO kg</t>
  </si>
  <si>
    <t>40 k c/u</t>
  </si>
  <si>
    <t>vestuario y utileria</t>
  </si>
  <si>
    <t>Maletas</t>
  </si>
  <si>
    <t>objetos personales</t>
  </si>
  <si>
    <t>15 k c/u</t>
  </si>
  <si>
    <t>Total kg</t>
  </si>
  <si>
    <t>MEDIDAS</t>
  </si>
  <si>
    <t>CONTENIDO</t>
  </si>
  <si>
    <t>CARGA</t>
  </si>
  <si>
    <t>Documentada</t>
  </si>
  <si>
    <t>violines con case</t>
  </si>
  <si>
    <t>5 k c/u</t>
  </si>
  <si>
    <t>Sin documentar viajan con cada musico en el porta equipajes</t>
  </si>
  <si>
    <t>trompetas con case</t>
  </si>
  <si>
    <t>vihuela con case</t>
  </si>
  <si>
    <t>10 k</t>
  </si>
  <si>
    <t>guitarra con case</t>
  </si>
  <si>
    <t>Guitarron con case</t>
  </si>
  <si>
    <t>2 mt largo x 80 cm ancho x 50 cm de alto</t>
  </si>
  <si>
    <t>60 cm largo x 30 cm ancho</t>
  </si>
  <si>
    <t>1 mt largo x 50 cm ancho</t>
  </si>
  <si>
    <t>1.20 mt largo x 50 cm ancho</t>
  </si>
  <si>
    <t>varias</t>
  </si>
  <si>
    <t>TOTAL CARGA A DOCUMENTAR</t>
  </si>
  <si>
    <t>TOTAL EQUIPAJE NO DOCUMENTADO</t>
  </si>
  <si>
    <t>KG</t>
  </si>
  <si>
    <t xml:space="preserve">STAGE* </t>
  </si>
  <si>
    <t xml:space="preserve">• Black Chamber theatre or Italian tradicional stage. </t>
  </si>
  <si>
    <t xml:space="preserve">• Minimum performance area: 12x12 mt. (50x50 ft.). Double hight in scenography area. </t>
  </si>
  <si>
    <t xml:space="preserve">• Overstage: 10 x 2 mt. and 4 mt. high. Acces steps on 1.50 mts. sides. </t>
  </si>
  <si>
    <t xml:space="preserve"> •  Led display  7 mt long x 4 mt high  or  Digital Projector MCD 12,000  to 20,000 Lumenes,resolution  1024 x 768,mod christin mx120 or similar.</t>
  </si>
  <si>
    <t xml:space="preserve"> •  2 Haze Machine and fan</t>
  </si>
  <si>
    <t xml:space="preserve"> • Front curtain </t>
  </si>
  <si>
    <t xml:space="preserve">• Cyclorama </t>
  </si>
  <si>
    <t xml:space="preserve">• 10 or more rods for curtains. </t>
  </si>
  <si>
    <t xml:space="preserve">• 4 or more electric rods with front and lateral electric bridgging. </t>
  </si>
  <si>
    <t>•  1 sailor ladder</t>
  </si>
  <si>
    <r>
      <t>• 8 poles for side lighting</t>
    </r>
    <r>
      <rPr>
        <sz val="11"/>
        <color theme="1"/>
        <rFont val="Calibri"/>
        <family val="2"/>
        <scheme val="minor"/>
      </rPr>
      <t>.</t>
    </r>
  </si>
  <si>
    <t>• Grand support</t>
  </si>
  <si>
    <t xml:space="preserve">• Overstage: 10 x 3 mt. and 3 mt. high. Acces steps . </t>
  </si>
  <si>
    <t>LIGHTING*</t>
  </si>
  <si>
    <t>• 1 programmable console AVOLAITE PEARL 2010.</t>
  </si>
  <si>
    <t>• Dimmers 110.</t>
  </si>
  <si>
    <t>• Circuits 110.</t>
  </si>
  <si>
    <t>• 10 leekos 40°.</t>
  </si>
  <si>
    <t>•41leekos 26  to 30°.</t>
  </si>
  <si>
    <t>• 12 fresneles 8” with bandors.</t>
  </si>
  <si>
    <t>• 22 ETC Par Source four MFL</t>
  </si>
  <si>
    <t xml:space="preserve"> • 5 ETC Leds change of color</t>
  </si>
  <si>
    <t>• 4 ciclolight, 3 colours.</t>
  </si>
  <si>
    <t xml:space="preserve"> • 8 Robe,DTS or Vari Lite spot 575w</t>
  </si>
  <si>
    <t xml:space="preserve"> • 4  Robe,DTS or Vari Lite wash 575w</t>
  </si>
  <si>
    <t>• 2 Spotlights</t>
  </si>
  <si>
    <t>•10 leekos 26  to 30°.</t>
  </si>
  <si>
    <t>• 38 ETC Par Source four MFL change of color</t>
  </si>
  <si>
    <t xml:space="preserve"> • 4  Robe,DTS or Vari Lite wash 1200w</t>
  </si>
  <si>
    <t xml:space="preserve"> • 8 Robe,DTS, or Vari Lite spot 1200w</t>
  </si>
  <si>
    <t>PA System:</t>
  </si>
  <si>
    <t>• Top high quality stereo active 3 way + sub PA system to cover all audience seats, and to produce 120 Db non distorted at mix position.</t>
  </si>
  <si>
    <t>• MEYER / EAW / NEXO.</t>
  </si>
  <si>
    <t>Front Of House and Monitor console:</t>
  </si>
  <si>
    <t>Mix position will be located in the middle of the venue (off center) on the floor (ground level), 15-18meter from the stage.</t>
  </si>
  <si>
    <t>• Mixing desk – 32 ch. YAMAHA M7CL</t>
  </si>
  <si>
    <t>Microphones:</t>
  </si>
  <si>
    <t>•WIREWLESS SHURE UHF</t>
  </si>
  <si>
    <t>ANTENNA POWER DISTRIBUTION SYSTEM</t>
  </si>
  <si>
    <t>FURMAN PL- PLUSC</t>
  </si>
  <si>
    <t>SHURE ULX P4</t>
  </si>
  <si>
    <t>• 12 x SHURE ULX1-J1.</t>
  </si>
  <si>
    <t>• 12 x SHURE BETA 98H</t>
  </si>
  <si>
    <t>• 3  x SHURE SM 58</t>
  </si>
  <si>
    <t>• Microphone Set Drums (drums,snare,cymbal,bass)</t>
  </si>
  <si>
    <t>• 01 x House-stage snake. 32 sent / 8 return.</t>
  </si>
  <si>
    <t>• 3 x Boom stand.</t>
  </si>
  <si>
    <t xml:space="preserve">Monitors: </t>
  </si>
  <si>
    <t>• 06 x side fill MEYER SOUND UPA-1P /Electrovoice SXA 250(flown)</t>
  </si>
  <si>
    <t>Back Line</t>
  </si>
  <si>
    <t xml:space="preserve">Drum set Yamaha </t>
  </si>
  <si>
    <t>• Mixing desk – 48 ch. YAMAHA M7CL</t>
  </si>
  <si>
    <t>Intercom system</t>
  </si>
  <si>
    <t>for 8 people</t>
  </si>
  <si>
    <t>Special Effects*</t>
  </si>
  <si>
    <t>• 2 smoke machines Rosco F100 model 1500 or equivalent  with fan.</t>
  </si>
  <si>
    <t>• 2 Confeti machines</t>
  </si>
  <si>
    <t>• 1 pyrotechnic circuit</t>
  </si>
  <si>
    <t>Set-Up time*</t>
  </si>
  <si>
    <t>• 1 day</t>
  </si>
  <si>
    <t>Set-up and performance personnel*</t>
  </si>
  <si>
    <t>• 3 stage machinery technicians</t>
  </si>
  <si>
    <t>• 2 lighting technicians</t>
  </si>
  <si>
    <t>• 1 audio technicians</t>
  </si>
  <si>
    <t>• 1 lights console operator</t>
  </si>
  <si>
    <t>• 1 audio console operator</t>
  </si>
  <si>
    <t xml:space="preserve">• 3 dressing rooms for 15 people each. Chairs, sufficient lighting, make-up mirrors and full body mirrors in each room. </t>
  </si>
  <si>
    <t>Miscelaneous*</t>
  </si>
  <si>
    <t xml:space="preserve">Spring water with sodio, coffee, tea, cookies, chocolate ,crackers and season’s fruit. </t>
  </si>
  <si>
    <r>
      <t xml:space="preserve"> </t>
    </r>
    <r>
      <rPr>
        <b/>
        <sz val="12"/>
        <color theme="1"/>
        <rFont val="Calibri"/>
        <family val="2"/>
        <scheme val="minor"/>
      </rPr>
      <t xml:space="preserve">Dressing Rooms* </t>
    </r>
  </si>
  <si>
    <r>
      <t>• Laundry</t>
    </r>
    <r>
      <rPr>
        <sz val="12"/>
        <color theme="1"/>
        <rFont val="Calibri"/>
        <family val="2"/>
        <scheme val="minor"/>
      </rPr>
      <t xml:space="preserve"> and pressing before and after performances.</t>
    </r>
  </si>
  <si>
    <r>
      <t xml:space="preserve">• </t>
    </r>
    <r>
      <rPr>
        <b/>
        <sz val="12"/>
        <color theme="1"/>
        <rFont val="Calibri"/>
        <family val="2"/>
        <scheme val="minor"/>
      </rPr>
      <t>Catering*</t>
    </r>
  </si>
  <si>
    <t xml:space="preserve">• 6 pyrotechnic each show </t>
  </si>
  <si>
    <t xml:space="preserve"> • 4 or more electric rods with front and lateral electric bridgging</t>
  </si>
  <si>
    <t>AUDIO*</t>
  </si>
  <si>
    <t>for 8 peoples</t>
  </si>
  <si>
    <t>Intercom System:</t>
  </si>
  <si>
    <t>• 6 pyrotechnic each show</t>
  </si>
  <si>
    <t xml:space="preserve">• 3  dressing rooms for 15 people each. Chairs, sufficient lighting, make-up mirrors and full body mirrors in each room. </t>
  </si>
  <si>
    <t>Contrabajo con case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</si>
</sst>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1" fillId="0" borderId="0" xfId="0" applyFont="1"/>
    <xf numFmtId="0" fontId="0" fillId="0" borderId="0" xfId="0" applyAlignment="1">
      <alignment horizontal="left" readingOrder="1"/>
    </xf>
    <xf numFmtId="0" fontId="3" fillId="0" borderId="0" xfId="0" applyFont="1" applyAlignment="1">
      <alignment horizontal="left" readingOrder="1"/>
    </xf>
    <xf numFmtId="0" fontId="4" fillId="0" borderId="0" xfId="0" applyFont="1" applyAlignment="1">
      <alignment horizontal="left" readingOrder="1"/>
    </xf>
    <xf numFmtId="0" fontId="0" fillId="0" borderId="0" xfId="0" applyFont="1" applyAlignment="1">
      <alignment horizontal="left" readingOrder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left" readingOrder="1"/>
    </xf>
    <xf numFmtId="0" fontId="6" fillId="0" borderId="0" xfId="0" applyFont="1" applyAlignment="1">
      <alignment horizontal="left" readingOrder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17</xdr:row>
      <xdr:rowOff>104774</xdr:rowOff>
    </xdr:from>
    <xdr:to>
      <xdr:col>2</xdr:col>
      <xdr:colOff>0</xdr:colOff>
      <xdr:row>45</xdr:row>
      <xdr:rowOff>171449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3900" y="3448049"/>
          <a:ext cx="9239250" cy="5400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47</xdr:row>
      <xdr:rowOff>104775</xdr:rowOff>
    </xdr:from>
    <xdr:to>
      <xdr:col>2</xdr:col>
      <xdr:colOff>95249</xdr:colOff>
      <xdr:row>78</xdr:row>
      <xdr:rowOff>76200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9153525"/>
          <a:ext cx="9305924" cy="5876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82</xdr:row>
      <xdr:rowOff>9525</xdr:rowOff>
    </xdr:from>
    <xdr:to>
      <xdr:col>2</xdr:col>
      <xdr:colOff>9525</xdr:colOff>
      <xdr:row>112</xdr:row>
      <xdr:rowOff>9525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52475" y="15735300"/>
          <a:ext cx="9220200" cy="571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131</xdr:row>
      <xdr:rowOff>85725</xdr:rowOff>
    </xdr:from>
    <xdr:to>
      <xdr:col>1</xdr:col>
      <xdr:colOff>9172575</xdr:colOff>
      <xdr:row>161</xdr:row>
      <xdr:rowOff>114300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52475" y="25231725"/>
          <a:ext cx="9182100" cy="5772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190</xdr:row>
      <xdr:rowOff>9525</xdr:rowOff>
    </xdr:from>
    <xdr:to>
      <xdr:col>1</xdr:col>
      <xdr:colOff>9191625</xdr:colOff>
      <xdr:row>216</xdr:row>
      <xdr:rowOff>161925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2000" y="36423600"/>
          <a:ext cx="9191625" cy="5105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45</xdr:row>
      <xdr:rowOff>47653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4105275"/>
          <a:ext cx="9210675" cy="461965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0</xdr:colOff>
      <xdr:row>68</xdr:row>
      <xdr:rowOff>57150</xdr:rowOff>
    </xdr:from>
    <xdr:to>
      <xdr:col>1</xdr:col>
      <xdr:colOff>9191625</xdr:colOff>
      <xdr:row>102</xdr:row>
      <xdr:rowOff>152446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13277850"/>
          <a:ext cx="9191625" cy="657229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9525</xdr:colOff>
      <xdr:row>100</xdr:row>
      <xdr:rowOff>85725</xdr:rowOff>
    </xdr:from>
    <xdr:to>
      <xdr:col>2</xdr:col>
      <xdr:colOff>9525</xdr:colOff>
      <xdr:row>130</xdr:row>
      <xdr:rowOff>14327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1525" y="19402425"/>
          <a:ext cx="9201150" cy="56436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761999</xdr:colOff>
      <xdr:row>161</xdr:row>
      <xdr:rowOff>9525</xdr:rowOff>
    </xdr:from>
    <xdr:to>
      <xdr:col>2</xdr:col>
      <xdr:colOff>0</xdr:colOff>
      <xdr:row>188</xdr:row>
      <xdr:rowOff>28575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61999" y="30946725"/>
          <a:ext cx="9201151" cy="5162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20"/>
  <sheetViews>
    <sheetView tabSelected="1" workbookViewId="0">
      <selection activeCell="D6" sqref="D6"/>
    </sheetView>
  </sheetViews>
  <sheetFormatPr baseColWidth="10" defaultRowHeight="15"/>
  <cols>
    <col min="1" max="1" width="55.5703125" bestFit="1" customWidth="1"/>
    <col min="3" max="3" width="15.85546875" bestFit="1" customWidth="1"/>
    <col min="4" max="4" width="17.7109375" bestFit="1" customWidth="1"/>
    <col min="5" max="5" width="36.28515625" bestFit="1" customWidth="1"/>
  </cols>
  <sheetData>
    <row r="5" spans="1:8">
      <c r="B5" s="1" t="s">
        <v>0</v>
      </c>
      <c r="C5" s="1"/>
    </row>
    <row r="6" spans="1:8">
      <c r="B6" s="1"/>
      <c r="C6" s="1"/>
    </row>
    <row r="7" spans="1:8">
      <c r="B7" s="1" t="s">
        <v>1</v>
      </c>
      <c r="C7" s="1"/>
    </row>
    <row r="9" spans="1:8">
      <c r="A9" s="1" t="s">
        <v>14</v>
      </c>
      <c r="B9" s="1" t="s">
        <v>3</v>
      </c>
      <c r="C9" s="1" t="s">
        <v>4</v>
      </c>
      <c r="D9" s="1" t="s">
        <v>13</v>
      </c>
      <c r="E9" s="1" t="s">
        <v>12</v>
      </c>
      <c r="F9" s="1" t="s">
        <v>5</v>
      </c>
      <c r="G9" s="1" t="s">
        <v>11</v>
      </c>
    </row>
    <row r="10" spans="1:8">
      <c r="A10" t="s">
        <v>15</v>
      </c>
      <c r="B10">
        <v>30</v>
      </c>
      <c r="C10" t="s">
        <v>2</v>
      </c>
      <c r="D10" t="s">
        <v>7</v>
      </c>
      <c r="E10" t="s">
        <v>24</v>
      </c>
      <c r="F10" t="s">
        <v>6</v>
      </c>
      <c r="G10">
        <f>40*30</f>
        <v>1200</v>
      </c>
    </row>
    <row r="11" spans="1:8">
      <c r="A11" t="s">
        <v>15</v>
      </c>
      <c r="B11">
        <v>38</v>
      </c>
      <c r="C11" t="s">
        <v>8</v>
      </c>
      <c r="D11" t="s">
        <v>9</v>
      </c>
      <c r="E11" t="s">
        <v>28</v>
      </c>
      <c r="F11" t="s">
        <v>10</v>
      </c>
      <c r="G11">
        <f>38*15</f>
        <v>570</v>
      </c>
    </row>
    <row r="12" spans="1:8">
      <c r="A12" t="s">
        <v>15</v>
      </c>
      <c r="B12">
        <v>1</v>
      </c>
      <c r="C12" t="s">
        <v>23</v>
      </c>
      <c r="E12" t="s">
        <v>24</v>
      </c>
      <c r="G12">
        <v>50</v>
      </c>
    </row>
    <row r="13" spans="1:8">
      <c r="A13" t="s">
        <v>15</v>
      </c>
      <c r="B13">
        <v>1</v>
      </c>
      <c r="C13" t="s">
        <v>112</v>
      </c>
      <c r="E13" t="s">
        <v>24</v>
      </c>
      <c r="G13">
        <v>50</v>
      </c>
    </row>
    <row r="14" spans="1:8">
      <c r="E14" s="2" t="s">
        <v>29</v>
      </c>
      <c r="G14" s="3">
        <f>SUM(G10:G13)</f>
        <v>1870</v>
      </c>
      <c r="H14" t="s">
        <v>31</v>
      </c>
    </row>
    <row r="15" spans="1:8">
      <c r="E15" s="2"/>
      <c r="G15" s="3"/>
    </row>
    <row r="16" spans="1:8">
      <c r="A16" t="s">
        <v>18</v>
      </c>
      <c r="B16">
        <v>6</v>
      </c>
      <c r="C16" t="s">
        <v>16</v>
      </c>
      <c r="E16" t="s">
        <v>25</v>
      </c>
      <c r="F16" t="s">
        <v>17</v>
      </c>
      <c r="G16">
        <v>30</v>
      </c>
    </row>
    <row r="17" spans="1:8">
      <c r="A17" t="s">
        <v>18</v>
      </c>
      <c r="B17">
        <v>3</v>
      </c>
      <c r="C17" t="s">
        <v>19</v>
      </c>
      <c r="E17" t="s">
        <v>25</v>
      </c>
      <c r="F17" t="s">
        <v>17</v>
      </c>
      <c r="G17">
        <v>30</v>
      </c>
    </row>
    <row r="18" spans="1:8">
      <c r="A18" t="s">
        <v>18</v>
      </c>
      <c r="B18">
        <v>1</v>
      </c>
      <c r="C18" t="s">
        <v>20</v>
      </c>
      <c r="E18" t="s">
        <v>26</v>
      </c>
      <c r="F18" t="s">
        <v>21</v>
      </c>
      <c r="G18">
        <v>10</v>
      </c>
    </row>
    <row r="19" spans="1:8">
      <c r="A19" t="s">
        <v>18</v>
      </c>
      <c r="B19">
        <v>2</v>
      </c>
      <c r="C19" t="s">
        <v>22</v>
      </c>
      <c r="E19" t="s">
        <v>27</v>
      </c>
      <c r="F19" t="s">
        <v>21</v>
      </c>
      <c r="G19">
        <v>10</v>
      </c>
    </row>
    <row r="20" spans="1:8">
      <c r="E20" s="2" t="s">
        <v>30</v>
      </c>
      <c r="G20" s="3">
        <f>SUM(G16:G19)</f>
        <v>80</v>
      </c>
      <c r="H20" t="s">
        <v>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5:B241"/>
  <sheetViews>
    <sheetView workbookViewId="0">
      <selection activeCell="A17" sqref="A17"/>
    </sheetView>
  </sheetViews>
  <sheetFormatPr baseColWidth="10" defaultRowHeight="15"/>
  <cols>
    <col min="2" max="2" width="138" bestFit="1" customWidth="1"/>
  </cols>
  <sheetData>
    <row r="5" spans="2:2" ht="15.75">
      <c r="B5" s="5" t="s">
        <v>32</v>
      </c>
    </row>
    <row r="6" spans="2:2" ht="15.75">
      <c r="B6" s="6" t="s">
        <v>44</v>
      </c>
    </row>
    <row r="7" spans="2:2" ht="15.75">
      <c r="B7" s="6" t="s">
        <v>34</v>
      </c>
    </row>
    <row r="8" spans="2:2" ht="15.75">
      <c r="B8" s="6" t="s">
        <v>45</v>
      </c>
    </row>
    <row r="9" spans="2:2" ht="15.75">
      <c r="B9" s="6" t="s">
        <v>36</v>
      </c>
    </row>
    <row r="10" spans="2:2" ht="15.75">
      <c r="B10" s="6" t="s">
        <v>37</v>
      </c>
    </row>
    <row r="11" spans="2:2">
      <c r="B11" s="7" t="s">
        <v>42</v>
      </c>
    </row>
    <row r="12" spans="2:2" ht="15.75">
      <c r="B12" s="6"/>
    </row>
    <row r="13" spans="2:2" ht="15.75">
      <c r="B13" s="6"/>
    </row>
    <row r="14" spans="2:2" ht="15.75">
      <c r="B14" s="6"/>
    </row>
    <row r="15" spans="2:2" ht="15.75">
      <c r="B15" s="6"/>
    </row>
    <row r="16" spans="2:2">
      <c r="B16" s="7"/>
    </row>
    <row r="122" spans="2:2" ht="15.75">
      <c r="B122" s="8" t="s">
        <v>46</v>
      </c>
    </row>
    <row r="123" spans="2:2" ht="15.75">
      <c r="B123" s="9" t="s">
        <v>47</v>
      </c>
    </row>
    <row r="124" spans="2:2" ht="15.75">
      <c r="B124" s="9" t="s">
        <v>48</v>
      </c>
    </row>
    <row r="125" spans="2:2" ht="15.75">
      <c r="B125" s="9" t="s">
        <v>49</v>
      </c>
    </row>
    <row r="126" spans="2:2" ht="15.75">
      <c r="B126" s="9" t="s">
        <v>59</v>
      </c>
    </row>
    <row r="127" spans="2:2" ht="15.75">
      <c r="B127" s="9" t="s">
        <v>60</v>
      </c>
    </row>
    <row r="128" spans="2:2" ht="15.75">
      <c r="B128" s="9" t="s">
        <v>62</v>
      </c>
    </row>
    <row r="129" spans="2:2" ht="15.75">
      <c r="B129" s="9" t="s">
        <v>61</v>
      </c>
    </row>
    <row r="130" spans="2:2" ht="15.75">
      <c r="B130" s="9" t="s">
        <v>58</v>
      </c>
    </row>
    <row r="131" spans="2:2" ht="15.75">
      <c r="B131" s="9"/>
    </row>
    <row r="132" spans="2:2" ht="17.25">
      <c r="B132" s="10"/>
    </row>
    <row r="166" spans="2:2">
      <c r="B166" s="1" t="s">
        <v>85</v>
      </c>
    </row>
    <row r="167" spans="2:2">
      <c r="B167" t="s">
        <v>86</v>
      </c>
    </row>
    <row r="169" spans="2:2">
      <c r="B169" s="11" t="s">
        <v>63</v>
      </c>
    </row>
    <row r="170" spans="2:2">
      <c r="B170" s="7" t="s">
        <v>64</v>
      </c>
    </row>
    <row r="171" spans="2:2">
      <c r="B171" s="7" t="s">
        <v>65</v>
      </c>
    </row>
    <row r="172" spans="2:2">
      <c r="B172" s="11" t="s">
        <v>66</v>
      </c>
    </row>
    <row r="173" spans="2:2">
      <c r="B173" s="7" t="s">
        <v>67</v>
      </c>
    </row>
    <row r="174" spans="2:2">
      <c r="B174" s="4" t="s">
        <v>84</v>
      </c>
    </row>
    <row r="175" spans="2:2">
      <c r="B175" s="11" t="s">
        <v>69</v>
      </c>
    </row>
    <row r="176" spans="2:2">
      <c r="B176" s="7" t="s">
        <v>70</v>
      </c>
    </row>
    <row r="177" spans="2:2">
      <c r="B177" s="7" t="s">
        <v>71</v>
      </c>
    </row>
    <row r="178" spans="2:2">
      <c r="B178" s="7" t="s">
        <v>72</v>
      </c>
    </row>
    <row r="179" spans="2:2">
      <c r="B179" s="7" t="s">
        <v>73</v>
      </c>
    </row>
    <row r="180" spans="2:2">
      <c r="B180" s="7" t="s">
        <v>74</v>
      </c>
    </row>
    <row r="181" spans="2:2">
      <c r="B181" s="7" t="s">
        <v>75</v>
      </c>
    </row>
    <row r="182" spans="2:2">
      <c r="B182" s="7" t="s">
        <v>76</v>
      </c>
    </row>
    <row r="183" spans="2:2">
      <c r="B183" s="7" t="s">
        <v>77</v>
      </c>
    </row>
    <row r="184" spans="2:2">
      <c r="B184" s="7" t="s">
        <v>78</v>
      </c>
    </row>
    <row r="185" spans="2:2">
      <c r="B185" s="7" t="s">
        <v>79</v>
      </c>
    </row>
    <row r="186" spans="2:2">
      <c r="B186" s="11" t="s">
        <v>80</v>
      </c>
    </row>
    <row r="187" spans="2:2">
      <c r="B187" s="7" t="s">
        <v>81</v>
      </c>
    </row>
    <row r="188" spans="2:2">
      <c r="B188" s="11" t="s">
        <v>82</v>
      </c>
    </row>
    <row r="189" spans="2:2">
      <c r="B189" s="7" t="s">
        <v>83</v>
      </c>
    </row>
    <row r="223" spans="2:2" ht="15.75">
      <c r="B223" s="5" t="s">
        <v>87</v>
      </c>
    </row>
    <row r="224" spans="2:2" ht="15.75">
      <c r="B224" s="6" t="s">
        <v>88</v>
      </c>
    </row>
    <row r="225" spans="2:2" ht="15.75">
      <c r="B225" s="6" t="s">
        <v>89</v>
      </c>
    </row>
    <row r="226" spans="2:2" ht="15.75">
      <c r="B226" s="6" t="s">
        <v>90</v>
      </c>
    </row>
    <row r="227" spans="2:2" ht="15.75">
      <c r="B227" s="6" t="s">
        <v>105</v>
      </c>
    </row>
    <row r="228" spans="2:2" ht="15.75">
      <c r="B228" s="5" t="s">
        <v>91</v>
      </c>
    </row>
    <row r="229" spans="2:2" ht="15.75">
      <c r="B229" s="6" t="s">
        <v>92</v>
      </c>
    </row>
    <row r="230" spans="2:2" ht="15.75">
      <c r="B230" s="5" t="s">
        <v>93</v>
      </c>
    </row>
    <row r="231" spans="2:2" ht="15.75">
      <c r="B231" s="6" t="s">
        <v>94</v>
      </c>
    </row>
    <row r="232" spans="2:2" ht="15.75">
      <c r="B232" s="6" t="s">
        <v>95</v>
      </c>
    </row>
    <row r="233" spans="2:2" ht="15.75">
      <c r="B233" s="6" t="s">
        <v>96</v>
      </c>
    </row>
    <row r="234" spans="2:2" ht="15.75">
      <c r="B234" s="6" t="s">
        <v>97</v>
      </c>
    </row>
    <row r="235" spans="2:2" ht="15.75">
      <c r="B235" s="6" t="s">
        <v>98</v>
      </c>
    </row>
    <row r="236" spans="2:2" ht="15.75">
      <c r="B236" s="6" t="s">
        <v>102</v>
      </c>
    </row>
    <row r="237" spans="2:2" ht="15.75">
      <c r="B237" s="6" t="s">
        <v>99</v>
      </c>
    </row>
    <row r="238" spans="2:2" ht="15.75">
      <c r="B238" s="5" t="s">
        <v>100</v>
      </c>
    </row>
    <row r="239" spans="2:2" ht="23.25">
      <c r="B239" s="12" t="s">
        <v>103</v>
      </c>
    </row>
    <row r="240" spans="2:2" ht="15.75">
      <c r="B240" s="6" t="s">
        <v>104</v>
      </c>
    </row>
    <row r="241" spans="2:2" ht="15.75">
      <c r="B241" s="6" t="s">
        <v>101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5:B212"/>
  <sheetViews>
    <sheetView workbookViewId="0">
      <selection activeCell="B212" sqref="B212"/>
    </sheetView>
  </sheetViews>
  <sheetFormatPr baseColWidth="10" defaultRowHeight="15"/>
  <cols>
    <col min="2" max="2" width="138" bestFit="1" customWidth="1"/>
  </cols>
  <sheetData>
    <row r="5" spans="2:2" ht="15.75">
      <c r="B5" s="5" t="s">
        <v>32</v>
      </c>
    </row>
    <row r="6" spans="2:2" ht="15.75">
      <c r="B6" s="6" t="s">
        <v>33</v>
      </c>
    </row>
    <row r="7" spans="2:2" ht="15.75">
      <c r="B7" s="6" t="s">
        <v>34</v>
      </c>
    </row>
    <row r="8" spans="2:2" ht="15.75">
      <c r="B8" s="6" t="s">
        <v>35</v>
      </c>
    </row>
    <row r="9" spans="2:2" ht="15.75">
      <c r="B9" s="6" t="s">
        <v>36</v>
      </c>
    </row>
    <row r="10" spans="2:2" ht="15.75">
      <c r="B10" s="6" t="s">
        <v>37</v>
      </c>
    </row>
    <row r="11" spans="2:2" ht="15.75">
      <c r="B11" s="6" t="s">
        <v>38</v>
      </c>
    </row>
    <row r="12" spans="2:2" ht="15.75">
      <c r="B12" s="6" t="s">
        <v>39</v>
      </c>
    </row>
    <row r="13" spans="2:2" ht="15.75">
      <c r="B13" s="6" t="s">
        <v>40</v>
      </c>
    </row>
    <row r="14" spans="2:2" ht="15.75">
      <c r="B14" s="6" t="s">
        <v>41</v>
      </c>
    </row>
    <row r="15" spans="2:2" ht="15.75">
      <c r="B15" s="6" t="s">
        <v>43</v>
      </c>
    </row>
    <row r="16" spans="2:2">
      <c r="B16" s="7" t="s">
        <v>42</v>
      </c>
    </row>
    <row r="52" spans="2:2" ht="15.75">
      <c r="B52" s="8" t="s">
        <v>46</v>
      </c>
    </row>
    <row r="53" spans="2:2" ht="15.75">
      <c r="B53" s="9" t="s">
        <v>47</v>
      </c>
    </row>
    <row r="54" spans="2:2" ht="15.75">
      <c r="B54" s="9" t="s">
        <v>48</v>
      </c>
    </row>
    <row r="55" spans="2:2" ht="15.75">
      <c r="B55" s="9" t="s">
        <v>49</v>
      </c>
    </row>
    <row r="56" spans="2:2" ht="15.75">
      <c r="B56" s="9" t="s">
        <v>50</v>
      </c>
    </row>
    <row r="57" spans="2:2" ht="15.75">
      <c r="B57" s="9" t="s">
        <v>51</v>
      </c>
    </row>
    <row r="58" spans="2:2" ht="15.75">
      <c r="B58" s="9" t="s">
        <v>52</v>
      </c>
    </row>
    <row r="59" spans="2:2" ht="15.75">
      <c r="B59" s="9" t="s">
        <v>53</v>
      </c>
    </row>
    <row r="60" spans="2:2" ht="15.75">
      <c r="B60" s="9" t="s">
        <v>54</v>
      </c>
    </row>
    <row r="61" spans="2:2" ht="15.75">
      <c r="B61" s="9" t="s">
        <v>55</v>
      </c>
    </row>
    <row r="62" spans="2:2" ht="15.75">
      <c r="B62" s="9" t="s">
        <v>56</v>
      </c>
    </row>
    <row r="63" spans="2:2" ht="15.75">
      <c r="B63" s="9" t="s">
        <v>57</v>
      </c>
    </row>
    <row r="64" spans="2:2" ht="15.75">
      <c r="B64" s="9" t="s">
        <v>58</v>
      </c>
    </row>
    <row r="65" spans="2:2" ht="15.75">
      <c r="B65" s="9" t="s">
        <v>43</v>
      </c>
    </row>
    <row r="66" spans="2:2" ht="17.25">
      <c r="B66" s="10" t="s">
        <v>106</v>
      </c>
    </row>
    <row r="135" spans="2:2">
      <c r="B135" s="1" t="s">
        <v>109</v>
      </c>
    </row>
    <row r="136" spans="2:2">
      <c r="B136" t="s">
        <v>108</v>
      </c>
    </row>
    <row r="138" spans="2:2">
      <c r="B138" s="11" t="s">
        <v>107</v>
      </c>
    </row>
    <row r="139" spans="2:2">
      <c r="B139" s="11" t="s">
        <v>63</v>
      </c>
    </row>
    <row r="140" spans="2:2">
      <c r="B140" s="7" t="s">
        <v>64</v>
      </c>
    </row>
    <row r="141" spans="2:2">
      <c r="B141" s="7" t="s">
        <v>65</v>
      </c>
    </row>
    <row r="142" spans="2:2">
      <c r="B142" s="11" t="s">
        <v>66</v>
      </c>
    </row>
    <row r="143" spans="2:2">
      <c r="B143" s="7" t="s">
        <v>67</v>
      </c>
    </row>
    <row r="144" spans="2:2">
      <c r="B144" s="7" t="s">
        <v>68</v>
      </c>
    </row>
    <row r="145" spans="2:2">
      <c r="B145" s="11" t="s">
        <v>69</v>
      </c>
    </row>
    <row r="146" spans="2:2">
      <c r="B146" s="7" t="s">
        <v>70</v>
      </c>
    </row>
    <row r="147" spans="2:2">
      <c r="B147" s="7" t="s">
        <v>71</v>
      </c>
    </row>
    <row r="148" spans="2:2">
      <c r="B148" s="7" t="s">
        <v>72</v>
      </c>
    </row>
    <row r="149" spans="2:2">
      <c r="B149" s="7" t="s">
        <v>73</v>
      </c>
    </row>
    <row r="150" spans="2:2">
      <c r="B150" s="7" t="s">
        <v>74</v>
      </c>
    </row>
    <row r="151" spans="2:2">
      <c r="B151" s="7" t="s">
        <v>75</v>
      </c>
    </row>
    <row r="152" spans="2:2">
      <c r="B152" s="7" t="s">
        <v>76</v>
      </c>
    </row>
    <row r="153" spans="2:2">
      <c r="B153" s="7" t="s">
        <v>77</v>
      </c>
    </row>
    <row r="154" spans="2:2">
      <c r="B154" s="7" t="s">
        <v>78</v>
      </c>
    </row>
    <row r="155" spans="2:2">
      <c r="B155" s="7" t="s">
        <v>79</v>
      </c>
    </row>
    <row r="156" spans="2:2">
      <c r="B156" s="11" t="s">
        <v>80</v>
      </c>
    </row>
    <row r="157" spans="2:2">
      <c r="B157" s="7" t="s">
        <v>81</v>
      </c>
    </row>
    <row r="158" spans="2:2">
      <c r="B158" s="7" t="s">
        <v>82</v>
      </c>
    </row>
    <row r="159" spans="2:2">
      <c r="B159" s="7" t="s">
        <v>83</v>
      </c>
    </row>
    <row r="194" spans="2:2" ht="15.75">
      <c r="B194" s="5" t="s">
        <v>87</v>
      </c>
    </row>
    <row r="195" spans="2:2" ht="15.75">
      <c r="B195" s="6" t="s">
        <v>88</v>
      </c>
    </row>
    <row r="196" spans="2:2" ht="15.75">
      <c r="B196" s="6" t="s">
        <v>89</v>
      </c>
    </row>
    <row r="197" spans="2:2" ht="15.75">
      <c r="B197" s="6" t="s">
        <v>90</v>
      </c>
    </row>
    <row r="198" spans="2:2" ht="15.75">
      <c r="B198" s="6" t="s">
        <v>110</v>
      </c>
    </row>
    <row r="199" spans="2:2" ht="15.75">
      <c r="B199" s="5" t="s">
        <v>91</v>
      </c>
    </row>
    <row r="200" spans="2:2" ht="15.75">
      <c r="B200" s="6" t="s">
        <v>92</v>
      </c>
    </row>
    <row r="201" spans="2:2" ht="15.75">
      <c r="B201" s="5" t="s">
        <v>93</v>
      </c>
    </row>
    <row r="202" spans="2:2" ht="15.75">
      <c r="B202" s="6" t="s">
        <v>94</v>
      </c>
    </row>
    <row r="203" spans="2:2" ht="15.75">
      <c r="B203" s="6" t="s">
        <v>95</v>
      </c>
    </row>
    <row r="204" spans="2:2" ht="15.75">
      <c r="B204" s="6" t="s">
        <v>96</v>
      </c>
    </row>
    <row r="205" spans="2:2" ht="15.75">
      <c r="B205" s="6" t="s">
        <v>97</v>
      </c>
    </row>
    <row r="206" spans="2:2" ht="15.75">
      <c r="B206" s="6" t="s">
        <v>98</v>
      </c>
    </row>
    <row r="207" spans="2:2" ht="15.75">
      <c r="B207" s="6" t="s">
        <v>102</v>
      </c>
    </row>
    <row r="208" spans="2:2" ht="15.75">
      <c r="B208" s="6" t="s">
        <v>111</v>
      </c>
    </row>
    <row r="209" spans="2:2" ht="15.75">
      <c r="B209" s="5" t="s">
        <v>100</v>
      </c>
    </row>
    <row r="210" spans="2:2" ht="23.25">
      <c r="B210" s="12" t="s">
        <v>103</v>
      </c>
    </row>
    <row r="211" spans="2:2" ht="15.75">
      <c r="B211" s="6" t="s">
        <v>104</v>
      </c>
    </row>
    <row r="212" spans="2:2" ht="15.75">
      <c r="B212" s="6" t="s">
        <v>101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Peso Equipaje</vt:lpstr>
      <vt:lpstr>Raider Outdoor</vt:lpstr>
      <vt:lpstr>Raider Indoor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VISITA</dc:creator>
  <cp:lastModifiedBy>VISITA</cp:lastModifiedBy>
  <dcterms:created xsi:type="dcterms:W3CDTF">2013-04-20T22:52:08Z</dcterms:created>
  <dcterms:modified xsi:type="dcterms:W3CDTF">2013-04-21T02:14:37Z</dcterms:modified>
</cp:coreProperties>
</file>